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bdelghani.manal\AppData\Local\Microsoft\Windows\INetCache\Content.Outlook\F61574SH\"/>
    </mc:Choice>
  </mc:AlternateContent>
  <xr:revisionPtr revIDLastSave="0" documentId="13_ncr:1_{14B564FA-7647-4FA5-BD1E-ED5375D1CDC6}" xr6:coauthVersionLast="47" xr6:coauthVersionMax="47" xr10:uidLastSave="{00000000-0000-0000-0000-000000000000}"/>
  <bookViews>
    <workbookView xWindow="-110" yWindow="-110" windowWidth="19420" windowHeight="10420" xr2:uid="{00000000-000D-0000-FFFF-FFFF00000000}"/>
  </bookViews>
  <sheets>
    <sheet name="Pricing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H6" i="1"/>
  <c r="H7" i="1"/>
  <c r="H8" i="1"/>
  <c r="H9" i="1"/>
  <c r="H10" i="1"/>
  <c r="H11" i="1"/>
  <c r="H4" i="1"/>
  <c r="G12" i="1" l="1"/>
  <c r="G13" i="1" s="1"/>
</calcChain>
</file>

<file path=xl/sharedStrings.xml><?xml version="1.0" encoding="utf-8"?>
<sst xmlns="http://schemas.openxmlformats.org/spreadsheetml/2006/main" count="106" uniqueCount="67">
  <si>
    <t>Item</t>
  </si>
  <si>
    <t>Description</t>
  </si>
  <si>
    <t>Qty</t>
  </si>
  <si>
    <t>UOM</t>
  </si>
  <si>
    <t>Working Pattern</t>
  </si>
  <si>
    <t>Unit Rate / Vehicle / Month (EGP)</t>
  </si>
  <si>
    <t>Remarks</t>
  </si>
  <si>
    <t>Toyota HiAce Hi-Roof van without driver</t>
  </si>
  <si>
    <t>24 hours; unlimited mileage</t>
  </si>
  <si>
    <t>N/A</t>
  </si>
  <si>
    <t>Driver/Shift</t>
  </si>
  <si>
    <t>Toyota HiAce Hi-Roof van with driver</t>
  </si>
  <si>
    <t>12 hours daily; unlimited mileage</t>
  </si>
  <si>
    <t>8 hours daily; excluding Fri., Sat. and official holidays</t>
  </si>
  <si>
    <t>Quote extra-hour and holiday rates in Section B</t>
  </si>
  <si>
    <t>Sedan without driver</t>
  </si>
  <si>
    <t>Double Cabin Pickup with driver</t>
  </si>
  <si>
    <t>Double Cabin Pickup without driver</t>
  </si>
  <si>
    <t>Single Cabin Pickup with driver</t>
  </si>
  <si>
    <t>Quote extra-hour rate in Section B</t>
  </si>
  <si>
    <t>Single Cabin Pickup without driver</t>
  </si>
  <si>
    <t>Section B – Vehicles and Services Upon Request</t>
  </si>
  <si>
    <t>Description / Route</t>
  </si>
  <si>
    <t>Basis of Charge</t>
  </si>
  <si>
    <t>Rate (EGP)</t>
  </si>
  <si>
    <t>Extra Hour Rate (EGP/hour)</t>
  </si>
  <si>
    <t>Weekend/Holiday Rate (EGP/day)</t>
  </si>
  <si>
    <t>Trip Rate (EGP)</t>
  </si>
  <si>
    <t>Sedan with driver – Friday, Saturday or official holiday</t>
  </si>
  <si>
    <t>Per 8-hour day</t>
  </si>
  <si>
    <t>Single Cabin Pickup with driver – Friday, Saturday or official holiday</t>
  </si>
  <si>
    <t>Single Cabin Pickup – 10th of Ramadan City via Cairo–Ismailia Road and return</t>
  </si>
  <si>
    <t>Per round trip</t>
  </si>
  <si>
    <t>Single Cabin Pickup – Cairo and return on the same day</t>
  </si>
  <si>
    <t>Single Cabin Pickup – Badr City / Suez and return on the same day</t>
  </si>
  <si>
    <t>1. Prices shall be quoted in Egyptian Pounds (EGP), excluding VAT.</t>
  </si>
  <si>
    <t>3. Any approved extension shall be governed by the same terms, conditions and awarded rates unless otherwise mutually agreed in writing.</t>
  </si>
  <si>
    <t>5. Monthly vehicle rates shall include maintenance, repairs, spare parts, tires, replacement vehicles, licensing, registration, compulsory insurance and all other costs necessary to keep the vehicles safe and operational.</t>
  </si>
  <si>
    <t>6. Rates for vehicles with drivers shall include driver wages, allowances, overtime, social and medical insurance, uniforms, PPE and all driver-related costs.</t>
  </si>
  <si>
    <t>7. The Supplier shall provide Auto Motor Insurance for each vehicle based on its current market value.</t>
  </si>
  <si>
    <t>8. The Supplier shall provide Third Party Liability (TPL) Insurance with a limit of USD 50,000 or its equivalent in EGP.</t>
  </si>
  <si>
    <t>9. The Supplier shall provide Personal Accident Insurance for each driver with coverage of EGP 250,000.</t>
  </si>
  <si>
    <t>10. Valid copies of all required insurance policies shall be submitted to AQCT before commencement and maintained throughout the lease period and any approved extension.</t>
  </si>
  <si>
    <t>12. For any approved extension, AQCT may require the LG to be extended or the retention to continue on the same basis.</t>
  </si>
  <si>
    <t>13. The Supplier shall submit monthly invoices. AQCT shall pay within 30 days from invoice date plus 7 days for internal review and verification.</t>
  </si>
  <si>
    <t>14. A 3% commercial profit tax deduction and any other statutory deductions shall apply in accordance with Egyptian law.</t>
  </si>
  <si>
    <t>15. Port permits and general-category fees shall be issued and initially paid by the Supplier and reimbursed by AQCT against official receipts.</t>
  </si>
  <si>
    <t>16. The quantities may be increased or decreased according to AQCT requirements at the awarded unit rates upon written notification.</t>
  </si>
  <si>
    <t>17. An equivalent replacement vehicle of the same type and model shall be provided within the same shift and no later than before the start of the next shift.</t>
  </si>
  <si>
    <t>18. Upon-request services shall be paid only when requested in writing, performed and approved by AQCT.</t>
  </si>
  <si>
    <t>19. For Procurement trips, payment shall be based on the trip rate only and the corresponding daily rental value shall be deducted from the monthly invoice.</t>
  </si>
  <si>
    <t>20. Unit rates shall prevail in case of arithmetic discrepancy. The Pricing Form must be completed, signed and stamped.</t>
  </si>
  <si>
    <t>Section A – Main Requirements:</t>
  </si>
  <si>
    <t>Sedan with driver</t>
  </si>
  <si>
    <t>Total Main Requirements/Month (EGP Excluding VAT)</t>
  </si>
  <si>
    <t>Days</t>
  </si>
  <si>
    <t>-</t>
  </si>
  <si>
    <t xml:space="preserve">Applicable monthly daily rental </t>
  </si>
  <si>
    <t>4. The quoted rates shall exclude fuel. AQCT shall supply the rented vehicles with fuel throughout the lease period.</t>
  </si>
  <si>
    <t>Notes:</t>
  </si>
  <si>
    <t>Total Main Requirements – Initial 12-Month Period (EGP Excluding VAT)</t>
  </si>
  <si>
    <t>2. The initial lease period shall be twelve (12) months. It may be extended for an additional period of either three (3) months or six (6) months, subject to AQCT requirements and mutual written agreement.</t>
  </si>
  <si>
    <t>11. Within seven (7) calendar days from award / PO issuance, the awarded Supplier shall either submit an unconditional LG equal to 5% of the total contract value, valid throughout the initial lease period  or accept 5% retention from invoices until the retained amount reaches 5% of that value.</t>
  </si>
  <si>
    <t>Daily/shift rate; not a fixed monthly requirement. 12 Hours</t>
  </si>
  <si>
    <t>Driver upon request for the Van</t>
  </si>
  <si>
    <t>Vehicle/Day</t>
  </si>
  <si>
    <t>Unit Rate - Vehicle /Day (EGP)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</si>
</sst>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8">
    <font>
      <sz val="11"/>
      <name val="Carlito"/>
    </font>
    <font>
      <sz val="11"/>
      <name val="Carlito"/>
    </font>
    <font>
      <b/>
      <sz val="12"/>
      <name val="Arial"/>
      <family val="2"/>
    </font>
    <font>
      <b/>
      <u/>
      <sz val="12"/>
      <name val="Arial"/>
      <family val="2"/>
    </font>
    <font>
      <sz val="11"/>
      <name val="Arial"/>
      <family val="2"/>
    </font>
    <font>
      <b/>
      <sz val="11"/>
      <name val="Arial"/>
      <family val="2"/>
    </font>
    <font>
      <sz val="10"/>
      <name val="Arial"/>
      <family val="2"/>
    </font>
    <font>
      <sz val="10"/>
      <color rgb="FFFF0000"/>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5">
    <xf numFmtId="0" fontId="0" fillId="0" borderId="0" xfId="0"/>
    <xf numFmtId="0" fontId="4" fillId="2" borderId="1" xfId="0" applyNumberFormat="1" applyFont="1" applyFill="1" applyBorder="1" applyAlignment="1">
      <alignment vertical="center" wrapText="1"/>
    </xf>
    <xf numFmtId="0" fontId="4" fillId="2" borderId="0" xfId="0" applyNumberFormat="1" applyFont="1" applyFill="1" applyBorder="1" applyAlignment="1">
      <alignment vertical="center"/>
    </xf>
    <xf numFmtId="3" fontId="4" fillId="2" borderId="0" xfId="0" applyNumberFormat="1" applyFont="1" applyFill="1" applyBorder="1" applyAlignment="1">
      <alignment vertical="center"/>
    </xf>
    <xf numFmtId="0" fontId="0" fillId="2" borderId="0" xfId="0" applyFont="1" applyFill="1" applyAlignment="1">
      <alignmen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3" fontId="5"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xf>
    <xf numFmtId="3" fontId="4" fillId="2" borderId="1" xfId="0" applyNumberFormat="1" applyFont="1" applyFill="1" applyBorder="1" applyAlignment="1">
      <alignment horizontal="center" vertical="center"/>
    </xf>
    <xf numFmtId="4" fontId="4" fillId="2" borderId="1" xfId="0" applyNumberFormat="1" applyFont="1" applyFill="1" applyBorder="1" applyAlignment="1">
      <alignment horizontal="center" vertical="center" wrapText="1"/>
    </xf>
    <xf numFmtId="0" fontId="4" fillId="2" borderId="0" xfId="0" applyNumberFormat="1" applyFont="1" applyFill="1" applyBorder="1" applyAlignment="1">
      <alignment horizontal="center" vertical="center" wrapText="1"/>
    </xf>
    <xf numFmtId="0" fontId="4" fillId="2" borderId="0" xfId="0" applyNumberFormat="1" applyFont="1" applyFill="1" applyBorder="1" applyAlignment="1">
      <alignment vertical="center" wrapText="1"/>
    </xf>
    <xf numFmtId="0" fontId="4" fillId="2" borderId="0" xfId="0" applyNumberFormat="1" applyFont="1" applyFill="1" applyBorder="1" applyAlignment="1">
      <alignment horizontal="center" vertical="center"/>
    </xf>
    <xf numFmtId="3" fontId="4" fillId="2" borderId="0" xfId="0" applyNumberFormat="1" applyFont="1" applyFill="1" applyBorder="1" applyAlignment="1">
      <alignment horizontal="center" vertical="center"/>
    </xf>
    <xf numFmtId="3" fontId="0" fillId="2" borderId="0" xfId="0" applyNumberFormat="1" applyFont="1" applyFill="1" applyAlignment="1">
      <alignment vertical="center"/>
    </xf>
    <xf numFmtId="0" fontId="0" fillId="2" borderId="0" xfId="0" applyFont="1" applyFill="1" applyAlignment="1">
      <alignment vertical="center" wrapText="1"/>
    </xf>
    <xf numFmtId="43" fontId="4" fillId="2" borderId="0" xfId="1" applyFont="1" applyFill="1" applyBorder="1" applyAlignment="1">
      <alignment horizontal="center" vertical="center"/>
    </xf>
    <xf numFmtId="43" fontId="5" fillId="2" borderId="1" xfId="1" applyFont="1" applyFill="1" applyBorder="1" applyAlignment="1">
      <alignment horizontal="center" vertical="center" wrapText="1"/>
    </xf>
    <xf numFmtId="43" fontId="4" fillId="2" borderId="1" xfId="1" applyFont="1" applyFill="1" applyBorder="1" applyAlignment="1">
      <alignment horizontal="center" vertical="center" wrapText="1"/>
    </xf>
    <xf numFmtId="43" fontId="4" fillId="2" borderId="0" xfId="1" applyFont="1" applyFill="1" applyBorder="1" applyAlignment="1">
      <alignment horizontal="center" vertical="center" wrapText="1"/>
    </xf>
    <xf numFmtId="43" fontId="0" fillId="2" borderId="0" xfId="1" applyFont="1" applyFill="1" applyAlignment="1">
      <alignment horizontal="center" vertical="center"/>
    </xf>
    <xf numFmtId="0" fontId="7" fillId="2" borderId="0" xfId="0" applyNumberFormat="1" applyFont="1" applyFill="1" applyBorder="1" applyAlignment="1">
      <alignment vertical="center" wrapText="1"/>
    </xf>
    <xf numFmtId="0" fontId="3" fillId="2" borderId="0" xfId="0" applyNumberFormat="1" applyFont="1" applyFill="1" applyBorder="1" applyAlignment="1">
      <alignment vertical="center"/>
    </xf>
    <xf numFmtId="0" fontId="3" fillId="2" borderId="0" xfId="0" applyNumberFormat="1" applyFont="1" applyFill="1" applyBorder="1" applyAlignment="1">
      <alignment horizontal="left" vertical="center" wrapText="1"/>
    </xf>
    <xf numFmtId="0" fontId="2" fillId="2" borderId="0" xfId="0" applyNumberFormat="1" applyFont="1" applyFill="1" applyBorder="1" applyAlignment="1">
      <alignment vertical="center"/>
    </xf>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43" fontId="5" fillId="2" borderId="2" xfId="1" applyFont="1" applyFill="1" applyBorder="1" applyAlignment="1">
      <alignment horizontal="center" vertical="center" wrapText="1"/>
    </xf>
    <xf numFmtId="43" fontId="5" fillId="2" borderId="4" xfId="1" applyFont="1" applyFill="1" applyBorder="1" applyAlignment="1">
      <alignment horizontal="center" vertical="center" wrapText="1"/>
    </xf>
    <xf numFmtId="0" fontId="6" fillId="2" borderId="0" xfId="0" applyNumberFormat="1" applyFont="1" applyFill="1" applyBorder="1" applyAlignment="1">
      <alignment vertical="center" wrapText="1"/>
    </xf>
    <xf numFmtId="0" fontId="6" fillId="2" borderId="0" xfId="0" applyNumberFormat="1" applyFont="1" applyFill="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4"/>
  <sheetViews>
    <sheetView tabSelected="1" workbookViewId="0">
      <selection activeCell="G3" sqref="G3"/>
    </sheetView>
  </sheetViews>
  <sheetFormatPr defaultRowHeight="14"/>
  <cols>
    <col min="1" max="1" width="4.33203125" style="4" bestFit="1" customWidth="1"/>
    <col min="2" max="2" width="41" style="4" bestFit="1" customWidth="1"/>
    <col min="3" max="3" width="14.4140625" style="4" bestFit="1" customWidth="1"/>
    <col min="4" max="4" width="12.08203125" style="4" bestFit="1" customWidth="1"/>
    <col min="5" max="5" width="12.08203125" style="17" customWidth="1"/>
    <col min="6" max="6" width="14.4140625" style="18" bestFit="1" customWidth="1"/>
    <col min="7" max="7" width="23.25" style="23" bestFit="1" customWidth="1"/>
    <col min="8" max="8" width="17.4140625" style="23" bestFit="1" customWidth="1"/>
    <col min="9" max="9" width="17.6640625" style="4" bestFit="1" customWidth="1"/>
    <col min="10" max="10" width="19.75" style="4" bestFit="1" customWidth="1"/>
    <col min="11" max="11" width="30.5" style="4" bestFit="1" customWidth="1"/>
    <col min="12" max="16384" width="8.6640625" style="4"/>
  </cols>
  <sheetData>
    <row r="1" spans="1:11">
      <c r="A1" s="2"/>
      <c r="B1" s="2"/>
      <c r="C1" s="2"/>
      <c r="D1" s="2"/>
      <c r="E1" s="3"/>
      <c r="F1" s="14"/>
      <c r="G1" s="19"/>
      <c r="H1" s="19"/>
      <c r="I1" s="2"/>
      <c r="J1" s="2"/>
      <c r="K1" s="2"/>
    </row>
    <row r="2" spans="1:11" ht="15.5">
      <c r="A2" s="25" t="s">
        <v>52</v>
      </c>
      <c r="B2" s="25"/>
      <c r="C2" s="25"/>
      <c r="D2" s="25"/>
      <c r="E2" s="25"/>
      <c r="F2" s="25"/>
      <c r="G2" s="25"/>
      <c r="H2" s="25"/>
      <c r="I2" s="25"/>
      <c r="J2" s="25"/>
      <c r="K2" s="25"/>
    </row>
    <row r="3" spans="1:11" ht="28">
      <c r="A3" s="5" t="s">
        <v>0</v>
      </c>
      <c r="B3" s="5" t="s">
        <v>1</v>
      </c>
      <c r="C3" s="5" t="s">
        <v>2</v>
      </c>
      <c r="D3" s="6" t="s">
        <v>3</v>
      </c>
      <c r="E3" s="7" t="s">
        <v>55</v>
      </c>
      <c r="F3" s="5" t="s">
        <v>4</v>
      </c>
      <c r="G3" s="20" t="s">
        <v>66</v>
      </c>
      <c r="H3" s="20" t="s">
        <v>5</v>
      </c>
      <c r="I3" s="5" t="s">
        <v>6</v>
      </c>
    </row>
    <row r="4" spans="1:11" ht="42">
      <c r="A4" s="8">
        <v>1</v>
      </c>
      <c r="B4" s="1" t="s">
        <v>7</v>
      </c>
      <c r="C4" s="9">
        <v>2</v>
      </c>
      <c r="D4" s="10" t="s">
        <v>65</v>
      </c>
      <c r="E4" s="11">
        <v>30</v>
      </c>
      <c r="F4" s="12" t="s">
        <v>8</v>
      </c>
      <c r="G4" s="21"/>
      <c r="H4" s="21">
        <f>G4*E4*C4</f>
        <v>0</v>
      </c>
      <c r="I4" s="1" t="s">
        <v>56</v>
      </c>
    </row>
    <row r="5" spans="1:11" ht="42">
      <c r="A5" s="8">
        <v>2</v>
      </c>
      <c r="B5" s="1" t="s">
        <v>11</v>
      </c>
      <c r="C5" s="9">
        <v>1</v>
      </c>
      <c r="D5" s="10" t="s">
        <v>65</v>
      </c>
      <c r="E5" s="11">
        <v>30</v>
      </c>
      <c r="F5" s="12" t="s">
        <v>12</v>
      </c>
      <c r="G5" s="21"/>
      <c r="H5" s="21">
        <f t="shared" ref="H5:H11" si="0">G5*E5*C5</f>
        <v>0</v>
      </c>
      <c r="I5" s="1" t="s">
        <v>56</v>
      </c>
    </row>
    <row r="6" spans="1:11" ht="56">
      <c r="A6" s="8">
        <v>3</v>
      </c>
      <c r="B6" s="1" t="s">
        <v>53</v>
      </c>
      <c r="C6" s="9">
        <v>1</v>
      </c>
      <c r="D6" s="10" t="s">
        <v>65</v>
      </c>
      <c r="E6" s="11">
        <v>22</v>
      </c>
      <c r="F6" s="12" t="s">
        <v>13</v>
      </c>
      <c r="G6" s="21"/>
      <c r="H6" s="21">
        <f t="shared" si="0"/>
        <v>0</v>
      </c>
      <c r="I6" s="1" t="s">
        <v>14</v>
      </c>
    </row>
    <row r="7" spans="1:11" ht="42">
      <c r="A7" s="8">
        <v>4</v>
      </c>
      <c r="B7" s="1" t="s">
        <v>15</v>
      </c>
      <c r="C7" s="9">
        <v>1</v>
      </c>
      <c r="D7" s="10" t="s">
        <v>65</v>
      </c>
      <c r="E7" s="11">
        <v>30</v>
      </c>
      <c r="F7" s="12" t="s">
        <v>8</v>
      </c>
      <c r="G7" s="21"/>
      <c r="H7" s="21">
        <f t="shared" si="0"/>
        <v>0</v>
      </c>
      <c r="I7" s="1" t="s">
        <v>56</v>
      </c>
    </row>
    <row r="8" spans="1:11" ht="42">
      <c r="A8" s="8">
        <v>5</v>
      </c>
      <c r="B8" s="1" t="s">
        <v>16</v>
      </c>
      <c r="C8" s="9">
        <v>1</v>
      </c>
      <c r="D8" s="10" t="s">
        <v>65</v>
      </c>
      <c r="E8" s="11">
        <v>30</v>
      </c>
      <c r="F8" s="12" t="s">
        <v>8</v>
      </c>
      <c r="G8" s="21"/>
      <c r="H8" s="21">
        <f t="shared" si="0"/>
        <v>0</v>
      </c>
      <c r="I8" s="1" t="s">
        <v>56</v>
      </c>
    </row>
    <row r="9" spans="1:11" ht="42">
      <c r="A9" s="8">
        <v>6</v>
      </c>
      <c r="B9" s="1" t="s">
        <v>17</v>
      </c>
      <c r="C9" s="9">
        <v>2</v>
      </c>
      <c r="D9" s="10" t="s">
        <v>65</v>
      </c>
      <c r="E9" s="11">
        <v>30</v>
      </c>
      <c r="F9" s="12" t="s">
        <v>8</v>
      </c>
      <c r="G9" s="21"/>
      <c r="H9" s="21">
        <f t="shared" si="0"/>
        <v>0</v>
      </c>
      <c r="I9" s="1" t="s">
        <v>56</v>
      </c>
    </row>
    <row r="10" spans="1:11" ht="56">
      <c r="A10" s="8">
        <v>7</v>
      </c>
      <c r="B10" s="1" t="s">
        <v>18</v>
      </c>
      <c r="C10" s="9">
        <v>2</v>
      </c>
      <c r="D10" s="10" t="s">
        <v>65</v>
      </c>
      <c r="E10" s="11">
        <v>22</v>
      </c>
      <c r="F10" s="12" t="s">
        <v>13</v>
      </c>
      <c r="G10" s="21"/>
      <c r="H10" s="21">
        <f t="shared" si="0"/>
        <v>0</v>
      </c>
      <c r="I10" s="1" t="s">
        <v>19</v>
      </c>
    </row>
    <row r="11" spans="1:11" ht="42">
      <c r="A11" s="8">
        <v>8</v>
      </c>
      <c r="B11" s="1" t="s">
        <v>20</v>
      </c>
      <c r="C11" s="9">
        <v>3</v>
      </c>
      <c r="D11" s="10" t="s">
        <v>65</v>
      </c>
      <c r="E11" s="11">
        <v>30</v>
      </c>
      <c r="F11" s="12" t="s">
        <v>8</v>
      </c>
      <c r="G11" s="21"/>
      <c r="H11" s="21">
        <f t="shared" si="0"/>
        <v>0</v>
      </c>
      <c r="I11" s="1" t="s">
        <v>56</v>
      </c>
    </row>
    <row r="12" spans="1:11">
      <c r="A12" s="28" t="s">
        <v>54</v>
      </c>
      <c r="B12" s="29"/>
      <c r="C12" s="29"/>
      <c r="D12" s="29"/>
      <c r="E12" s="29"/>
      <c r="F12" s="30"/>
      <c r="G12" s="31">
        <f>SUM(H4:H11)</f>
        <v>0</v>
      </c>
      <c r="H12" s="32"/>
      <c r="I12" s="1"/>
    </row>
    <row r="13" spans="1:11">
      <c r="A13" s="28" t="s">
        <v>60</v>
      </c>
      <c r="B13" s="29"/>
      <c r="C13" s="29"/>
      <c r="D13" s="29"/>
      <c r="E13" s="29"/>
      <c r="F13" s="30"/>
      <c r="G13" s="31">
        <f>G12*12</f>
        <v>0</v>
      </c>
      <c r="H13" s="32"/>
      <c r="I13" s="1"/>
    </row>
    <row r="14" spans="1:11">
      <c r="A14" s="13"/>
      <c r="B14" s="14"/>
      <c r="C14" s="13"/>
      <c r="D14" s="15"/>
      <c r="E14" s="16"/>
      <c r="F14" s="13"/>
      <c r="G14" s="22"/>
      <c r="H14" s="22"/>
      <c r="I14" s="14"/>
      <c r="J14" s="14"/>
      <c r="K14" s="14"/>
    </row>
    <row r="15" spans="1:11" ht="15.5">
      <c r="A15" s="26" t="s">
        <v>21</v>
      </c>
      <c r="B15" s="26"/>
      <c r="C15" s="26"/>
      <c r="D15" s="26"/>
      <c r="E15" s="26"/>
      <c r="F15" s="26"/>
      <c r="G15" s="26"/>
      <c r="H15" s="26"/>
      <c r="I15" s="26"/>
      <c r="J15" s="26"/>
      <c r="K15" s="26"/>
    </row>
    <row r="16" spans="1:11" ht="56">
      <c r="A16" s="5" t="s">
        <v>0</v>
      </c>
      <c r="B16" s="5" t="s">
        <v>22</v>
      </c>
      <c r="C16" s="5" t="s">
        <v>23</v>
      </c>
      <c r="D16" s="6" t="s">
        <v>24</v>
      </c>
      <c r="E16" s="5" t="s">
        <v>25</v>
      </c>
      <c r="F16" s="20" t="s">
        <v>26</v>
      </c>
      <c r="G16" s="20" t="s">
        <v>27</v>
      </c>
      <c r="H16" s="5" t="s">
        <v>6</v>
      </c>
      <c r="I16" s="14"/>
      <c r="J16" s="14"/>
    </row>
    <row r="17" spans="1:11" ht="28">
      <c r="A17" s="8">
        <v>1</v>
      </c>
      <c r="B17" s="1" t="s">
        <v>28</v>
      </c>
      <c r="C17" s="8" t="s">
        <v>29</v>
      </c>
      <c r="D17" s="10"/>
      <c r="E17" s="12"/>
      <c r="F17" s="21"/>
      <c r="G17" s="21" t="s">
        <v>9</v>
      </c>
      <c r="H17" s="1" t="s">
        <v>56</v>
      </c>
      <c r="I17" s="14"/>
      <c r="J17" s="14"/>
    </row>
    <row r="18" spans="1:11" ht="28">
      <c r="A18" s="8">
        <v>2</v>
      </c>
      <c r="B18" s="1" t="s">
        <v>30</v>
      </c>
      <c r="C18" s="8" t="s">
        <v>29</v>
      </c>
      <c r="D18" s="10"/>
      <c r="E18" s="12"/>
      <c r="F18" s="21"/>
      <c r="G18" s="21" t="s">
        <v>9</v>
      </c>
      <c r="H18" s="1" t="s">
        <v>56</v>
      </c>
      <c r="I18" s="14"/>
      <c r="J18" s="14"/>
    </row>
    <row r="19" spans="1:11" ht="28">
      <c r="A19" s="8">
        <v>3</v>
      </c>
      <c r="B19" s="1" t="s">
        <v>31</v>
      </c>
      <c r="C19" s="8" t="s">
        <v>32</v>
      </c>
      <c r="D19" s="10" t="s">
        <v>9</v>
      </c>
      <c r="E19" s="12" t="s">
        <v>9</v>
      </c>
      <c r="F19" s="21" t="s">
        <v>9</v>
      </c>
      <c r="G19" s="21"/>
      <c r="H19" s="1" t="s">
        <v>57</v>
      </c>
      <c r="I19" s="14"/>
      <c r="J19" s="14"/>
    </row>
    <row r="20" spans="1:11" ht="28">
      <c r="A20" s="8">
        <v>4</v>
      </c>
      <c r="B20" s="1" t="s">
        <v>33</v>
      </c>
      <c r="C20" s="8" t="s">
        <v>32</v>
      </c>
      <c r="D20" s="10" t="s">
        <v>9</v>
      </c>
      <c r="E20" s="12" t="s">
        <v>9</v>
      </c>
      <c r="F20" s="21" t="s">
        <v>9</v>
      </c>
      <c r="G20" s="21"/>
      <c r="H20" s="1" t="s">
        <v>57</v>
      </c>
      <c r="I20" s="14"/>
      <c r="J20" s="14"/>
    </row>
    <row r="21" spans="1:11" ht="28">
      <c r="A21" s="8">
        <v>5</v>
      </c>
      <c r="B21" s="1" t="s">
        <v>34</v>
      </c>
      <c r="C21" s="8" t="s">
        <v>32</v>
      </c>
      <c r="D21" s="10" t="s">
        <v>9</v>
      </c>
      <c r="E21" s="12" t="s">
        <v>9</v>
      </c>
      <c r="F21" s="21" t="s">
        <v>9</v>
      </c>
      <c r="G21" s="21"/>
      <c r="H21" s="1" t="s">
        <v>57</v>
      </c>
      <c r="I21" s="14"/>
      <c r="J21" s="14"/>
    </row>
    <row r="22" spans="1:11" ht="56">
      <c r="A22" s="8">
        <v>6</v>
      </c>
      <c r="B22" s="1" t="s">
        <v>64</v>
      </c>
      <c r="C22" s="10" t="s">
        <v>10</v>
      </c>
      <c r="D22" s="10"/>
      <c r="E22" s="12" t="s">
        <v>9</v>
      </c>
      <c r="F22" s="12" t="s">
        <v>9</v>
      </c>
      <c r="G22" s="12" t="s">
        <v>9</v>
      </c>
      <c r="H22" s="1" t="s">
        <v>63</v>
      </c>
      <c r="I22" s="14"/>
    </row>
    <row r="23" spans="1:11">
      <c r="A23" s="2"/>
      <c r="B23" s="2"/>
      <c r="C23" s="2"/>
      <c r="D23" s="2"/>
      <c r="E23" s="3"/>
      <c r="F23" s="14"/>
      <c r="G23" s="19"/>
      <c r="H23" s="19"/>
      <c r="I23" s="2"/>
      <c r="J23" s="2"/>
      <c r="K23" s="2"/>
    </row>
    <row r="24" spans="1:11" ht="15.5">
      <c r="A24" s="27" t="s">
        <v>59</v>
      </c>
      <c r="B24" s="27"/>
      <c r="C24" s="27"/>
      <c r="D24" s="27"/>
      <c r="E24" s="27"/>
      <c r="F24" s="27"/>
      <c r="G24" s="27"/>
      <c r="H24" s="27"/>
      <c r="I24" s="27"/>
      <c r="J24" s="27"/>
      <c r="K24" s="27"/>
    </row>
    <row r="25" spans="1:11">
      <c r="A25" s="33" t="s">
        <v>35</v>
      </c>
      <c r="B25" s="33"/>
      <c r="C25" s="33"/>
      <c r="D25" s="33"/>
      <c r="E25" s="33"/>
      <c r="F25" s="33"/>
      <c r="G25" s="33"/>
      <c r="H25" s="33"/>
      <c r="I25" s="33"/>
      <c r="J25" s="33"/>
      <c r="K25" s="33"/>
    </row>
    <row r="26" spans="1:11">
      <c r="A26" s="33" t="s">
        <v>61</v>
      </c>
      <c r="B26" s="33"/>
      <c r="C26" s="33"/>
      <c r="D26" s="33"/>
      <c r="E26" s="33"/>
      <c r="F26" s="33"/>
      <c r="G26" s="33"/>
      <c r="H26" s="33"/>
      <c r="I26" s="33"/>
      <c r="J26" s="33"/>
      <c r="K26" s="33"/>
    </row>
    <row r="27" spans="1:11">
      <c r="A27" s="33" t="s">
        <v>36</v>
      </c>
      <c r="B27" s="33"/>
      <c r="C27" s="33"/>
      <c r="D27" s="33"/>
      <c r="E27" s="33"/>
      <c r="F27" s="33"/>
      <c r="G27" s="33"/>
      <c r="H27" s="33"/>
      <c r="I27" s="33"/>
      <c r="J27" s="33"/>
      <c r="K27" s="33"/>
    </row>
    <row r="28" spans="1:11">
      <c r="A28" s="33" t="s">
        <v>58</v>
      </c>
      <c r="B28" s="33"/>
      <c r="C28" s="33"/>
      <c r="D28" s="33"/>
      <c r="E28" s="33"/>
      <c r="F28" s="33"/>
      <c r="G28" s="33"/>
      <c r="H28" s="33"/>
      <c r="I28" s="33"/>
      <c r="J28" s="33"/>
      <c r="K28" s="33"/>
    </row>
    <row r="29" spans="1:11" ht="28.5" customHeight="1">
      <c r="A29" s="33" t="s">
        <v>37</v>
      </c>
      <c r="B29" s="33"/>
      <c r="C29" s="33"/>
      <c r="D29" s="33"/>
      <c r="E29" s="33"/>
      <c r="F29" s="33"/>
      <c r="G29" s="33"/>
      <c r="H29" s="33"/>
      <c r="I29" s="33"/>
      <c r="J29" s="33"/>
      <c r="K29" s="33"/>
    </row>
    <row r="30" spans="1:11">
      <c r="A30" s="33" t="s">
        <v>38</v>
      </c>
      <c r="B30" s="33"/>
      <c r="C30" s="33"/>
      <c r="D30" s="33"/>
      <c r="E30" s="33"/>
      <c r="F30" s="33"/>
      <c r="G30" s="33"/>
      <c r="H30" s="33"/>
      <c r="I30" s="33"/>
      <c r="J30" s="33"/>
      <c r="K30" s="33"/>
    </row>
    <row r="31" spans="1:11" ht="29.5" customHeight="1">
      <c r="A31" s="33" t="s">
        <v>39</v>
      </c>
      <c r="B31" s="33"/>
      <c r="C31" s="33"/>
      <c r="D31" s="33"/>
      <c r="E31" s="33"/>
      <c r="F31" s="33"/>
      <c r="G31" s="33"/>
      <c r="H31" s="33"/>
      <c r="I31" s="33"/>
      <c r="J31" s="33"/>
      <c r="K31" s="33"/>
    </row>
    <row r="32" spans="1:11" ht="29.5" customHeight="1">
      <c r="A32" s="33" t="s">
        <v>40</v>
      </c>
      <c r="B32" s="33"/>
      <c r="C32" s="33"/>
      <c r="D32" s="33"/>
      <c r="E32" s="33"/>
      <c r="F32" s="33"/>
      <c r="G32" s="33"/>
      <c r="H32" s="33"/>
      <c r="I32" s="33"/>
      <c r="J32" s="33"/>
      <c r="K32" s="33"/>
    </row>
    <row r="33" spans="1:11" ht="29.5" customHeight="1">
      <c r="A33" s="33" t="s">
        <v>41</v>
      </c>
      <c r="B33" s="33"/>
      <c r="C33" s="33"/>
      <c r="D33" s="33"/>
      <c r="E33" s="33"/>
      <c r="F33" s="33"/>
      <c r="G33" s="33"/>
      <c r="H33" s="33"/>
      <c r="I33" s="33"/>
      <c r="J33" s="33"/>
      <c r="K33" s="33"/>
    </row>
    <row r="34" spans="1:11">
      <c r="A34" s="33" t="s">
        <v>42</v>
      </c>
      <c r="B34" s="33"/>
      <c r="C34" s="33"/>
      <c r="D34" s="33"/>
      <c r="E34" s="33"/>
      <c r="F34" s="33"/>
      <c r="G34" s="33"/>
      <c r="H34" s="33"/>
      <c r="I34" s="33"/>
      <c r="J34" s="33"/>
      <c r="K34" s="33"/>
    </row>
    <row r="35" spans="1:11" ht="37.5" customHeight="1">
      <c r="A35" s="34" t="s">
        <v>62</v>
      </c>
      <c r="B35" s="34"/>
      <c r="C35" s="34"/>
      <c r="D35" s="34"/>
      <c r="E35" s="34"/>
      <c r="F35" s="34"/>
      <c r="G35" s="34"/>
      <c r="H35" s="34"/>
      <c r="I35" s="34"/>
      <c r="J35" s="24"/>
      <c r="K35" s="24"/>
    </row>
    <row r="36" spans="1:11">
      <c r="A36" s="33" t="s">
        <v>43</v>
      </c>
      <c r="B36" s="33"/>
      <c r="C36" s="33"/>
      <c r="D36" s="33"/>
      <c r="E36" s="33"/>
      <c r="F36" s="33"/>
      <c r="G36" s="33"/>
      <c r="H36" s="33"/>
      <c r="I36" s="33"/>
      <c r="J36" s="33"/>
      <c r="K36" s="33"/>
    </row>
    <row r="37" spans="1:11">
      <c r="A37" s="33" t="s">
        <v>44</v>
      </c>
      <c r="B37" s="33"/>
      <c r="C37" s="33"/>
      <c r="D37" s="33"/>
      <c r="E37" s="33"/>
      <c r="F37" s="33"/>
      <c r="G37" s="33"/>
      <c r="H37" s="33"/>
      <c r="I37" s="33"/>
      <c r="J37" s="33"/>
      <c r="K37" s="33"/>
    </row>
    <row r="38" spans="1:11">
      <c r="A38" s="33" t="s">
        <v>45</v>
      </c>
      <c r="B38" s="33"/>
      <c r="C38" s="33"/>
      <c r="D38" s="33"/>
      <c r="E38" s="33"/>
      <c r="F38" s="33"/>
      <c r="G38" s="33"/>
      <c r="H38" s="33"/>
      <c r="I38" s="33"/>
      <c r="J38" s="33"/>
      <c r="K38" s="33"/>
    </row>
    <row r="39" spans="1:11">
      <c r="A39" s="33" t="s">
        <v>46</v>
      </c>
      <c r="B39" s="33"/>
      <c r="C39" s="33"/>
      <c r="D39" s="33"/>
      <c r="E39" s="33"/>
      <c r="F39" s="33"/>
      <c r="G39" s="33"/>
      <c r="H39" s="33"/>
      <c r="I39" s="33"/>
      <c r="J39" s="33"/>
      <c r="K39" s="33"/>
    </row>
    <row r="40" spans="1:11">
      <c r="A40" s="33" t="s">
        <v>47</v>
      </c>
      <c r="B40" s="33"/>
      <c r="C40" s="33"/>
      <c r="D40" s="33"/>
      <c r="E40" s="33"/>
      <c r="F40" s="33"/>
      <c r="G40" s="33"/>
      <c r="H40" s="33"/>
      <c r="I40" s="33"/>
      <c r="J40" s="33"/>
      <c r="K40" s="33"/>
    </row>
    <row r="41" spans="1:11">
      <c r="A41" s="33" t="s">
        <v>48</v>
      </c>
      <c r="B41" s="33"/>
      <c r="C41" s="33"/>
      <c r="D41" s="33"/>
      <c r="E41" s="33"/>
      <c r="F41" s="33"/>
      <c r="G41" s="33"/>
      <c r="H41" s="33"/>
      <c r="I41" s="33"/>
      <c r="J41" s="33"/>
      <c r="K41" s="33"/>
    </row>
    <row r="42" spans="1:11">
      <c r="A42" s="33" t="s">
        <v>49</v>
      </c>
      <c r="B42" s="33"/>
      <c r="C42" s="33"/>
      <c r="D42" s="33"/>
      <c r="E42" s="33"/>
      <c r="F42" s="33"/>
      <c r="G42" s="33"/>
      <c r="H42" s="33"/>
      <c r="I42" s="33"/>
      <c r="J42" s="33"/>
      <c r="K42" s="33"/>
    </row>
    <row r="43" spans="1:11">
      <c r="A43" s="33" t="s">
        <v>50</v>
      </c>
      <c r="B43" s="33"/>
      <c r="C43" s="33"/>
      <c r="D43" s="33"/>
      <c r="E43" s="33"/>
      <c r="F43" s="33"/>
      <c r="G43" s="33"/>
      <c r="H43" s="33"/>
      <c r="I43" s="33"/>
      <c r="J43" s="33"/>
      <c r="K43" s="33"/>
    </row>
    <row r="44" spans="1:11">
      <c r="A44" s="33" t="s">
        <v>51</v>
      </c>
      <c r="B44" s="33"/>
      <c r="C44" s="33"/>
      <c r="D44" s="33"/>
      <c r="E44" s="33"/>
      <c r="F44" s="33"/>
      <c r="G44" s="33"/>
      <c r="H44" s="33"/>
      <c r="I44" s="33"/>
      <c r="J44" s="33"/>
      <c r="K44" s="33"/>
    </row>
  </sheetData>
  <mergeCells count="27">
    <mergeCell ref="A40:K40"/>
    <mergeCell ref="A41:K41"/>
    <mergeCell ref="A42:K42"/>
    <mergeCell ref="A43:K43"/>
    <mergeCell ref="A44:K44"/>
    <mergeCell ref="A36:K36"/>
    <mergeCell ref="A37:K37"/>
    <mergeCell ref="A38:K38"/>
    <mergeCell ref="A39:K39"/>
    <mergeCell ref="A35:I35"/>
    <mergeCell ref="A30:K30"/>
    <mergeCell ref="A31:K31"/>
    <mergeCell ref="A32:K32"/>
    <mergeCell ref="A33:K33"/>
    <mergeCell ref="A34:K34"/>
    <mergeCell ref="A25:K25"/>
    <mergeCell ref="A26:K26"/>
    <mergeCell ref="A27:K27"/>
    <mergeCell ref="A28:K28"/>
    <mergeCell ref="A29:K29"/>
    <mergeCell ref="A2:K2"/>
    <mergeCell ref="A15:K15"/>
    <mergeCell ref="A24:K24"/>
    <mergeCell ref="A13:F13"/>
    <mergeCell ref="A12:F12"/>
    <mergeCell ref="G13:H13"/>
    <mergeCell ref="G12:H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Manal Abdelghani</cp:lastModifiedBy>
  <dcterms:modified xsi:type="dcterms:W3CDTF">2026-08-01T21:00:20Z</dcterms:modified>
</cp:coreProperties>
</file>